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8_{24BDB061-D35F-462C-B90A-C35880210833}" xr6:coauthVersionLast="36" xr6:coauthVersionMax="36" xr10:uidLastSave="{00000000-0000-0000-0000-000000000000}"/>
  <bookViews>
    <workbookView xWindow="0" yWindow="0" windowWidth="21600" windowHeight="8925"/>
  </bookViews>
  <sheets>
    <sheet name="ENE-MARZO 20" sheetId="3" r:id="rId1"/>
  </sheets>
  <calcPr calcId="191029"/>
</workbook>
</file>

<file path=xl/calcChain.xml><?xml version="1.0" encoding="utf-8"?>
<calcChain xmlns="http://schemas.openxmlformats.org/spreadsheetml/2006/main">
  <c r="G11" i="3" l="1"/>
  <c r="F11" i="3"/>
  <c r="F10" i="3"/>
  <c r="F22" i="3"/>
  <c r="H32" i="3"/>
  <c r="H31" i="3"/>
  <c r="H30" i="3"/>
  <c r="G29" i="3"/>
  <c r="G22" i="3"/>
  <c r="F29" i="3"/>
  <c r="H29" i="3"/>
  <c r="E29" i="3"/>
  <c r="H28" i="3"/>
  <c r="H27" i="3"/>
  <c r="H26" i="3"/>
  <c r="G25" i="3"/>
  <c r="F25" i="3"/>
  <c r="H25" i="3"/>
  <c r="E25" i="3"/>
  <c r="H24" i="3"/>
  <c r="H23" i="3"/>
  <c r="E22" i="3"/>
  <c r="D22" i="3"/>
  <c r="C22" i="3"/>
  <c r="H20" i="3"/>
  <c r="H19" i="3"/>
  <c r="H18" i="3"/>
  <c r="G17" i="3"/>
  <c r="G10" i="3"/>
  <c r="G33" i="3" s="1"/>
  <c r="F17" i="3"/>
  <c r="D17" i="3"/>
  <c r="D10" i="3"/>
  <c r="D33" i="3"/>
  <c r="H16" i="3"/>
  <c r="H15" i="3"/>
  <c r="H14" i="3"/>
  <c r="H13" i="3"/>
  <c r="E10" i="3"/>
  <c r="H12" i="3"/>
  <c r="H11" i="3"/>
  <c r="C10" i="3"/>
  <c r="C33" i="3"/>
  <c r="E33" i="3"/>
  <c r="H17" i="3"/>
  <c r="H22" i="3"/>
  <c r="H10" i="3" l="1"/>
  <c r="F33" i="3"/>
  <c r="H33" i="3" s="1"/>
</calcChain>
</file>

<file path=xl/sharedStrings.xml><?xml version="1.0" encoding="utf-8"?>
<sst xmlns="http://schemas.openxmlformats.org/spreadsheetml/2006/main" count="36" uniqueCount="28">
  <si>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</si>
  <si>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</si>
  <si>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</si>
  <si>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</si>
  <si>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</si>
  <si>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</si>
  <si>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</si>
  <si>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</si>
  <si>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</si>
  <si>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</si>
  <si>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</si>
  <si>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</si>
  <si>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</si>
  <si>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</si>
  <si>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</si>
  <si>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</si>
  <si>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</si>
  <si>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</si>
  <si>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</si>
  <si>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>MUNICIPIO DURANGO</t>
  </si>
  <si>
    <t xml:space="preserve">     A. Personal Administrativo y de Servicio Público</t>
  </si>
  <si>
    <t xml:space="preserve">     B. Magisterio</t>
  </si>
  <si>
    <t xml:space="preserve">     c1) Personal Administrativo</t>
  </si>
  <si>
    <t xml:space="preserve">     c2) Personal Médico, Paramédico y afín</t>
  </si>
  <si>
    <t xml:space="preserve">     e1) Nombre del Programa o Ley 1</t>
  </si>
  <si>
    <t xml:space="preserve">     e2) Nombre del Programa o Ley 2</t>
  </si>
  <si>
    <t xml:space="preserve"> Aprobado          (d)</t>
  </si>
  <si>
    <t xml:space="preserve">Del 1 de Enero al 30 de Marzo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</si>
</sst>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28575</xdr:rowOff>
    </xdr:from>
    <xdr:to>
      <xdr:col>1</xdr:col>
      <xdr:colOff>1181100</xdr:colOff>
      <xdr:row>5</xdr:row>
      <xdr:rowOff>95250</xdr:rowOff>
    </xdr:to>
    <xdr:pic>
      <xdr:nvPicPr>
        <xdr:cNvPr id="4127" name="5 Imagen">
          <a:extLst>
            <a:ext uri="{FF2B5EF4-FFF2-40B4-BE49-F238E27FC236}">
              <a16:creationId xmlns:a16="http://schemas.microsoft.com/office/drawing/2014/main" id="{1C5053DB-FAE8-4145-98DA-CCDB5B5B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28600"/>
          <a:ext cx="1085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1009650</xdr:colOff>
      <xdr:row>1</xdr:row>
      <xdr:rowOff>28575</xdr:rowOff>
    </xdr:from>
    <xdr:to>
      <xdr:col>7</xdr:col>
      <xdr:colOff>828675</xdr:colOff>
      <xdr:row>5</xdr:row>
      <xdr:rowOff>142875</xdr:rowOff>
    </xdr:to>
    <xdr:pic>
      <xdr:nvPicPr>
        <xdr:cNvPr id="4128" name="2 Imagen">
          <a:extLst>
            <a:ext uri="{FF2B5EF4-FFF2-40B4-BE49-F238E27FC236}">
              <a16:creationId xmlns:a16="http://schemas.microsoft.com/office/drawing/2014/main" id="{F8E8C453-384C-457C-A263-FFA18962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228600"/>
          <a:ext cx="1990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tabSelected="1" zoomScaleNormal="100" workbookViewId="0">
      <selection activeCell="H34" sqref="B1:H34"/>
    </sheetView>
  </sheetViews>
  <sheetFormatPr baseColWidth="10" defaultRowHeight="15" x14ac:dyDescent="0.25"/>
  <cols>
    <col min="1" max="1" width="5" style="17" customWidth="1"/>
    <col min="2" max="2" width="50.85546875" style="17" customWidth="1"/>
    <col min="3" max="7" width="16.28515625" style="17" customWidth="1"/>
    <col min="8" max="8" width="15.28515625" style="17" bestFit="1" customWidth="1"/>
    <col min="9" max="9" width="3.5703125" style="17" customWidth="1"/>
    <col min="10" max="10" width="14.140625" style="17" bestFit="1" customWidth="1"/>
    <col min="11" max="16384" width="11.42578125" style="17"/>
  </cols>
  <sheetData>
    <row r="1" spans="2:10" ht="15.75" thickBot="1" x14ac:dyDescent="0.3"/>
    <row r="2" spans="2:10" x14ac:dyDescent="0.25">
      <c r="B2" s="21" t="s">
        <v>19</v>
      </c>
      <c r="C2" s="22"/>
      <c r="D2" s="22"/>
      <c r="E2" s="22"/>
      <c r="F2" s="22"/>
      <c r="G2" s="22"/>
      <c r="H2" s="23"/>
    </row>
    <row r="3" spans="2:10" x14ac:dyDescent="0.25">
      <c r="B3" s="24" t="s">
        <v>0</v>
      </c>
      <c r="C3" s="25"/>
      <c r="D3" s="25"/>
      <c r="E3" s="25"/>
      <c r="F3" s="25"/>
      <c r="G3" s="25"/>
      <c r="H3" s="26"/>
    </row>
    <row r="4" spans="2:10" x14ac:dyDescent="0.25">
      <c r="B4" s="24" t="s">
        <v>1</v>
      </c>
      <c r="C4" s="25"/>
      <c r="D4" s="25"/>
      <c r="E4" s="25"/>
      <c r="F4" s="25"/>
      <c r="G4" s="25"/>
      <c r="H4" s="26"/>
    </row>
    <row r="5" spans="2:10" x14ac:dyDescent="0.25">
      <c r="B5" s="24" t="s">
        <v>27</v>
      </c>
      <c r="C5" s="25"/>
      <c r="D5" s="25"/>
      <c r="E5" s="25"/>
      <c r="F5" s="25"/>
      <c r="G5" s="25"/>
      <c r="H5" s="26"/>
    </row>
    <row r="6" spans="2:10" ht="15.75" thickBot="1" x14ac:dyDescent="0.3">
      <c r="B6" s="27" t="s">
        <v>2</v>
      </c>
      <c r="C6" s="28"/>
      <c r="D6" s="28"/>
      <c r="E6" s="28"/>
      <c r="F6" s="28"/>
      <c r="G6" s="28"/>
      <c r="H6" s="29"/>
    </row>
    <row r="7" spans="2:10" ht="15.75" thickBot="1" x14ac:dyDescent="0.3">
      <c r="B7" s="30" t="s">
        <v>3</v>
      </c>
      <c r="C7" s="32" t="s">
        <v>4</v>
      </c>
      <c r="D7" s="33"/>
      <c r="E7" s="33"/>
      <c r="F7" s="33"/>
      <c r="G7" s="34"/>
      <c r="H7" s="30" t="s">
        <v>5</v>
      </c>
    </row>
    <row r="8" spans="2:10" ht="25.5" customHeight="1" thickBot="1" x14ac:dyDescent="0.3">
      <c r="B8" s="31"/>
      <c r="C8" s="2" t="s">
        <v>26</v>
      </c>
      <c r="D8" s="2" t="s">
        <v>6</v>
      </c>
      <c r="E8" s="1" t="s">
        <v>7</v>
      </c>
      <c r="F8" s="1" t="s">
        <v>8</v>
      </c>
      <c r="G8" s="1" t="s">
        <v>9</v>
      </c>
      <c r="H8" s="31"/>
    </row>
    <row r="9" spans="2:10" s="18" customFormat="1" ht="9.75" customHeight="1" x14ac:dyDescent="0.25">
      <c r="B9" s="13"/>
      <c r="C9" s="14"/>
      <c r="D9" s="15"/>
      <c r="E9" s="14"/>
      <c r="F9" s="14"/>
      <c r="G9" s="14"/>
      <c r="H9" s="16"/>
    </row>
    <row r="10" spans="2:10" x14ac:dyDescent="0.25">
      <c r="B10" s="3" t="s">
        <v>10</v>
      </c>
      <c r="C10" s="10">
        <f>+C11+C12+C13+C17+C20+C16</f>
        <v>747577034.79999757</v>
      </c>
      <c r="D10" s="10">
        <f>+D11+D12+D13+D17+D20+D16</f>
        <v>0</v>
      </c>
      <c r="E10" s="10">
        <f>+E11+E12+E13+E17+E20+E16</f>
        <v>747577034.79999757</v>
      </c>
      <c r="F10" s="10">
        <f>+F11+F12+F13+F17+F20+F16</f>
        <v>159701493.62</v>
      </c>
      <c r="G10" s="10">
        <f>+G11+G12+G13+G17+G20+G16</f>
        <v>159577182.91</v>
      </c>
      <c r="H10" s="10">
        <f>E10-F10</f>
        <v>587875541.17999756</v>
      </c>
    </row>
    <row r="11" spans="2:10" x14ac:dyDescent="0.25">
      <c r="B11" s="4" t="s">
        <v>20</v>
      </c>
      <c r="C11" s="20">
        <v>647969311.96999764</v>
      </c>
      <c r="D11" s="20">
        <v>0</v>
      </c>
      <c r="E11" s="20">
        <v>647969311.96999764</v>
      </c>
      <c r="F11" s="20">
        <f>138763538.57+417714.96</f>
        <v>139181253.53</v>
      </c>
      <c r="G11" s="20">
        <f>138763538.57+293404.25</f>
        <v>139056942.81999999</v>
      </c>
      <c r="H11" s="20">
        <f t="shared" ref="H11:H33" si="0">E11-F11</f>
        <v>508788058.43999767</v>
      </c>
    </row>
    <row r="12" spans="2:10" x14ac:dyDescent="0.25">
      <c r="B12" s="4" t="s">
        <v>21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f t="shared" si="0"/>
        <v>0</v>
      </c>
    </row>
    <row r="13" spans="2:10" x14ac:dyDescent="0.25">
      <c r="B13" s="4" t="s">
        <v>13</v>
      </c>
      <c r="C13" s="20">
        <v>64389260.30999998</v>
      </c>
      <c r="D13" s="20">
        <v>0</v>
      </c>
      <c r="E13" s="20">
        <v>64389260.30999998</v>
      </c>
      <c r="F13" s="20">
        <v>13804924.440000001</v>
      </c>
      <c r="G13" s="20">
        <v>13804924.440000001</v>
      </c>
      <c r="H13" s="20">
        <f t="shared" si="0"/>
        <v>50584335.869999975</v>
      </c>
      <c r="J13" s="19"/>
    </row>
    <row r="14" spans="2:10" x14ac:dyDescent="0.25">
      <c r="B14" s="4" t="s">
        <v>22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f t="shared" si="0"/>
        <v>0</v>
      </c>
    </row>
    <row r="15" spans="2:10" x14ac:dyDescent="0.25">
      <c r="B15" s="4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f t="shared" si="0"/>
        <v>0</v>
      </c>
    </row>
    <row r="16" spans="2:10" x14ac:dyDescent="0.25">
      <c r="B16" s="4" t="s">
        <v>14</v>
      </c>
      <c r="C16" s="20">
        <v>21179001.050000004</v>
      </c>
      <c r="D16" s="20">
        <v>0</v>
      </c>
      <c r="E16" s="20">
        <v>21179001.050000004</v>
      </c>
      <c r="F16" s="20">
        <v>1409607.24</v>
      </c>
      <c r="G16" s="20">
        <v>1409607.24</v>
      </c>
      <c r="H16" s="20">
        <f t="shared" si="0"/>
        <v>19769393.810000006</v>
      </c>
    </row>
    <row r="17" spans="2:8" ht="25.5" x14ac:dyDescent="0.25">
      <c r="B17" s="5" t="s">
        <v>15</v>
      </c>
      <c r="C17" s="20">
        <v>0</v>
      </c>
      <c r="D17" s="20">
        <f>D18+D19</f>
        <v>0</v>
      </c>
      <c r="E17" s="20">
        <v>0</v>
      </c>
      <c r="F17" s="20">
        <f>F18+F19</f>
        <v>0</v>
      </c>
      <c r="G17" s="20">
        <f>G18+G19</f>
        <v>0</v>
      </c>
      <c r="H17" s="20">
        <f t="shared" si="0"/>
        <v>0</v>
      </c>
    </row>
    <row r="18" spans="2:8" x14ac:dyDescent="0.25">
      <c r="B18" s="4" t="s">
        <v>24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f t="shared" si="0"/>
        <v>0</v>
      </c>
    </row>
    <row r="19" spans="2:8" x14ac:dyDescent="0.25">
      <c r="B19" s="4" t="s">
        <v>25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f t="shared" si="0"/>
        <v>0</v>
      </c>
    </row>
    <row r="20" spans="2:8" x14ac:dyDescent="0.25">
      <c r="B20" s="4" t="s">
        <v>16</v>
      </c>
      <c r="C20" s="20">
        <v>14039461.469999999</v>
      </c>
      <c r="D20" s="20">
        <v>0</v>
      </c>
      <c r="E20" s="20">
        <v>14039461.469999999</v>
      </c>
      <c r="F20" s="20">
        <v>5305708.41</v>
      </c>
      <c r="G20" s="20">
        <v>5305708.41</v>
      </c>
      <c r="H20" s="20">
        <f t="shared" si="0"/>
        <v>8733753.0599999987</v>
      </c>
    </row>
    <row r="21" spans="2:8" x14ac:dyDescent="0.25">
      <c r="B21" s="4"/>
      <c r="C21" s="20"/>
      <c r="D21" s="20"/>
      <c r="E21" s="20"/>
      <c r="F21" s="20"/>
      <c r="G21" s="20"/>
      <c r="H21" s="20"/>
    </row>
    <row r="22" spans="2:8" x14ac:dyDescent="0.25">
      <c r="B22" s="3" t="s">
        <v>17</v>
      </c>
      <c r="C22" s="10">
        <f>+C23+C24+C25+C29+C28+C32</f>
        <v>258265040.86999997</v>
      </c>
      <c r="D22" s="10">
        <f>+D23+D24+D25+D29+D28+D32</f>
        <v>0</v>
      </c>
      <c r="E22" s="10">
        <f>+E23+E24+E25+E29+E28+E32</f>
        <v>258265040.86999997</v>
      </c>
      <c r="F22" s="10">
        <f>+F23+F24+F25+F29+F28+F32</f>
        <v>68207860.399999991</v>
      </c>
      <c r="G22" s="10">
        <f>+G23+G24+G25+G29+G28+G32</f>
        <v>68207860.399999991</v>
      </c>
      <c r="H22" s="10">
        <f t="shared" si="0"/>
        <v>190057180.46999997</v>
      </c>
    </row>
    <row r="23" spans="2:8" x14ac:dyDescent="0.25">
      <c r="B23" s="4" t="s">
        <v>11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f t="shared" si="0"/>
        <v>0</v>
      </c>
    </row>
    <row r="24" spans="2:8" x14ac:dyDescent="0.25">
      <c r="B24" s="4" t="s">
        <v>12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f t="shared" si="0"/>
        <v>0</v>
      </c>
    </row>
    <row r="25" spans="2:8" x14ac:dyDescent="0.25">
      <c r="B25" s="4" t="s">
        <v>13</v>
      </c>
      <c r="C25" s="20">
        <v>0</v>
      </c>
      <c r="D25" s="20">
        <v>0</v>
      </c>
      <c r="E25" s="20">
        <f>E26+E27</f>
        <v>0</v>
      </c>
      <c r="F25" s="20">
        <f>F26+F27</f>
        <v>0</v>
      </c>
      <c r="G25" s="20">
        <f>G26+G27</f>
        <v>0</v>
      </c>
      <c r="H25" s="20">
        <f t="shared" si="0"/>
        <v>0</v>
      </c>
    </row>
    <row r="26" spans="2:8" x14ac:dyDescent="0.25">
      <c r="B26" s="4" t="s">
        <v>22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f t="shared" si="0"/>
        <v>0</v>
      </c>
    </row>
    <row r="27" spans="2:8" x14ac:dyDescent="0.25">
      <c r="B27" s="4" t="s">
        <v>23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f t="shared" si="0"/>
        <v>0</v>
      </c>
    </row>
    <row r="28" spans="2:8" x14ac:dyDescent="0.25">
      <c r="B28" s="4" t="s">
        <v>14</v>
      </c>
      <c r="C28" s="20">
        <v>255655759.39999998</v>
      </c>
      <c r="D28" s="20">
        <v>0</v>
      </c>
      <c r="E28" s="20">
        <v>255655759.39999998</v>
      </c>
      <c r="F28" s="20">
        <v>67338653.919999987</v>
      </c>
      <c r="G28" s="20">
        <v>67338653.919999987</v>
      </c>
      <c r="H28" s="20">
        <f t="shared" si="0"/>
        <v>188317105.47999999</v>
      </c>
    </row>
    <row r="29" spans="2:8" ht="25.5" x14ac:dyDescent="0.25">
      <c r="B29" s="5" t="s">
        <v>15</v>
      </c>
      <c r="C29" s="20">
        <v>0</v>
      </c>
      <c r="D29" s="20">
        <v>0</v>
      </c>
      <c r="E29" s="20">
        <f>E30+E31</f>
        <v>0</v>
      </c>
      <c r="F29" s="20">
        <f>F30+F31</f>
        <v>0</v>
      </c>
      <c r="G29" s="20">
        <f>G30+G31</f>
        <v>0</v>
      </c>
      <c r="H29" s="20">
        <f t="shared" si="0"/>
        <v>0</v>
      </c>
    </row>
    <row r="30" spans="2:8" x14ac:dyDescent="0.25">
      <c r="B30" s="4" t="s">
        <v>24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f t="shared" si="0"/>
        <v>0</v>
      </c>
    </row>
    <row r="31" spans="2:8" x14ac:dyDescent="0.25">
      <c r="B31" s="4" t="s">
        <v>25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f t="shared" si="0"/>
        <v>0</v>
      </c>
    </row>
    <row r="32" spans="2:8" x14ac:dyDescent="0.25">
      <c r="B32" s="4" t="s">
        <v>16</v>
      </c>
      <c r="C32" s="20">
        <v>2609281.4700000002</v>
      </c>
      <c r="D32" s="20">
        <v>0</v>
      </c>
      <c r="E32" s="20">
        <v>2609281.4700000002</v>
      </c>
      <c r="F32" s="20">
        <v>869206.48</v>
      </c>
      <c r="G32" s="20">
        <v>869206.48</v>
      </c>
      <c r="H32" s="20">
        <f t="shared" si="0"/>
        <v>1740074.9900000002</v>
      </c>
    </row>
    <row r="33" spans="2:11" x14ac:dyDescent="0.25">
      <c r="B33" s="3" t="s">
        <v>18</v>
      </c>
      <c r="C33" s="10">
        <f>C10+C22</f>
        <v>1005842075.6699976</v>
      </c>
      <c r="D33" s="10">
        <f>D10+D22</f>
        <v>0</v>
      </c>
      <c r="E33" s="10">
        <f>E10+E22</f>
        <v>1005842075.6699976</v>
      </c>
      <c r="F33" s="10">
        <f>F10+F22</f>
        <v>227909354.01999998</v>
      </c>
      <c r="G33" s="10">
        <f>G10+G22</f>
        <v>227785043.31</v>
      </c>
      <c r="H33" s="10">
        <f t="shared" si="0"/>
        <v>777932721.64999759</v>
      </c>
      <c r="J33" s="19"/>
    </row>
    <row r="34" spans="2:11" ht="15.75" thickBot="1" x14ac:dyDescent="0.3">
      <c r="B34" s="6"/>
      <c r="C34" s="11"/>
      <c r="D34" s="12"/>
      <c r="E34" s="12"/>
      <c r="F34" s="12"/>
      <c r="G34" s="12"/>
      <c r="H34" s="12"/>
    </row>
    <row r="35" spans="2:11" x14ac:dyDescent="0.25">
      <c r="B35" s="7"/>
      <c r="C35" s="8"/>
      <c r="D35" s="8"/>
      <c r="E35" s="8"/>
      <c r="F35" s="8"/>
      <c r="G35" s="8"/>
      <c r="H35" s="8"/>
    </row>
    <row r="36" spans="2:1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ENE-MARZO 20</vt:lpstr>
    </vt:vector>
  </TitlesOfParts>
  <Company>Honorable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Diana Aguilar Mendoza</cp:lastModifiedBy>
  <cp:lastPrinted>2021-04-13T22:43:43Z</cp:lastPrinted>
  <dcterms:created xsi:type="dcterms:W3CDTF">2019-08-22T14:35:14Z</dcterms:created>
  <dcterms:modified xsi:type="dcterms:W3CDTF">2021-04-13T22:44:05Z</dcterms:modified>
</cp:coreProperties>
</file>